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ylwia_boratynska\Desktop\Sprawozdanie za 2022\"/>
    </mc:Choice>
  </mc:AlternateContent>
  <xr:revisionPtr revIDLastSave="0" documentId="13_ncr:1_{20C8E004-A9CD-4818-B342-3B6A0455E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G12" i="1"/>
</calcChain>
</file>

<file path=xl/sharedStrings.xml><?xml version="1.0" encoding="utf-8"?>
<sst xmlns="http://schemas.openxmlformats.org/spreadsheetml/2006/main" count="48" uniqueCount="41">
  <si>
    <t>Lp.</t>
  </si>
  <si>
    <t>Numer wniosku</t>
  </si>
  <si>
    <t>Województwo</t>
  </si>
  <si>
    <t>Powiat</t>
  </si>
  <si>
    <t>Moduł</t>
  </si>
  <si>
    <t>Rodzaj ośrodka wsparcia</t>
  </si>
  <si>
    <t>Planowana liczba miejsc</t>
  </si>
  <si>
    <t>Profil JST</t>
  </si>
  <si>
    <t>Wnioskowana kwota dotacji</t>
  </si>
  <si>
    <t>Rekomendowana kwota dotacji</t>
  </si>
  <si>
    <t>Przyznana kwota dotacji</t>
  </si>
  <si>
    <t>LUBELSKIE</t>
  </si>
  <si>
    <t>Klub Senior+</t>
  </si>
  <si>
    <t>508-2/2022/Senior+</t>
  </si>
  <si>
    <t>550-2/2022/Senior+</t>
  </si>
  <si>
    <t>1132-3/2022/Senior+</t>
  </si>
  <si>
    <t>381-2/2022/Senior+</t>
  </si>
  <si>
    <t>183-2/2022/Senior+</t>
  </si>
  <si>
    <t>604-2/2022/Senior+</t>
  </si>
  <si>
    <t>985-2/2022/Senior+</t>
  </si>
  <si>
    <t>DOLNOŚLĄSKIE</t>
  </si>
  <si>
    <t>MAŁOPOLSKIE</t>
  </si>
  <si>
    <t>PODKARPACKIE</t>
  </si>
  <si>
    <t>ŚLĄSKIE</t>
  </si>
  <si>
    <t>ŚWIĘTOKRZYSKIE</t>
  </si>
  <si>
    <t>kłodzki</t>
  </si>
  <si>
    <t>hrubieszowski</t>
  </si>
  <si>
    <t>lubelski</t>
  </si>
  <si>
    <t>brzeski</t>
  </si>
  <si>
    <t>jasielski</t>
  </si>
  <si>
    <t>zawierciański</t>
  </si>
  <si>
    <t>staszowski</t>
  </si>
  <si>
    <t>Lewin Kłodzki (gmina wiejska)</t>
  </si>
  <si>
    <t>Hrubieszów (gmina wiejska)</t>
  </si>
  <si>
    <t>Wólka (gmina wiejska)</t>
  </si>
  <si>
    <t>Borzęcin (gmina wiejska)</t>
  </si>
  <si>
    <t>Dębowiec (gmina wiejska)</t>
  </si>
  <si>
    <t>Łazy (gmina miejsko-wiejska)</t>
  </si>
  <si>
    <t>Staszów (gmina miejsko-wiejska)</t>
  </si>
  <si>
    <t>Załącznik nr 2</t>
  </si>
  <si>
    <t>Zestawienie ofert jednostek samorządu terytorialnego, które otrzymały dofinansowanie na podstawie rozdziału V pkt 20, w ramach programu wieloletniego „Senior+” na lata 2021–2025 edycja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</si>
</sst>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0" fillId="0" borderId="0" xfId="0" applyAlignment="1">
      <alignment horizontal="right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2" xfId="1" applyNumberFormat="1" applyFont="1" applyBorder="1" applyAlignment="1">
      <alignment horizontal="center" vertical="top" wrapText="1"/>
    </xf>
    <xf numFmtId="49" fontId="0" fillId="0" borderId="3" xfId="1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4" xfId="0" applyBorder="1"/>
    <xf numFmtId="8" fontId="0" fillId="0" borderId="4" xfId="0" applyNumberFormat="1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horizontal="right" vertical="top"/>
    </xf>
    <xf numFmtId="43" fontId="0" fillId="0" borderId="5" xfId="1" applyFont="1" applyBorder="1"/>
    <xf numFmtId="8" fontId="0" fillId="0" borderId="4" xfId="0" applyNumberFormat="1" applyBorder="1"/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0" xfId="0" applyAlignment="1">
      <alignment horizontal="center" vertical="top"/>
    </xf>
  </cellXfs>
  <cellStyles count="2">
    <cellStyle name="Dziesiętny" xfId="1" builtinId="3"/>
    <cellStyle name="Normalny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B16D48-C412-4DD4-BC44-D073540C518E}" name="Tabela3" displayName="Tabela3" ref="A4:K12" totalsRowShown="0" headerRowDxfId="15" dataDxfId="13" headerRowBorderDxfId="14" tableBorderDxfId="12" totalsRowBorderDxfId="11" headerRowCellStyle="Dziesiętny" dataCellStyle="Dziesiętny">
  <autoFilter ref="A4:K12" xr:uid="{3AB16D48-C412-4DD4-BC44-D073540C518E}"/>
  <tableColumns count="11">
    <tableColumn id="1" xr3:uid="{15A99D00-0CC1-4644-9E3A-4D7C2C9C90A0}" name="Lp." dataDxfId="10"/>
    <tableColumn id="2" xr3:uid="{F3196DAB-C00C-4122-9E7E-43FE0BBC1751}" name="Numer wniosku" dataDxfId="9"/>
    <tableColumn id="3" xr3:uid="{DBF165F0-3EA0-418C-9018-56D309EB0FD6}" name="Województwo" dataDxfId="8"/>
    <tableColumn id="4" xr3:uid="{BFFE70CB-84CB-4559-BD61-AF5E086A28E4}" name="Powiat" dataDxfId="7"/>
    <tableColumn id="5" xr3:uid="{9CBC7368-B4A3-4B12-B652-48ABA6A74AF4}" name="Moduł" dataDxfId="6"/>
    <tableColumn id="6" xr3:uid="{AF09EC42-BA96-4DFE-B19E-71D86CDBE4BB}" name="Rodzaj ośrodka wsparcia" dataDxfId="5"/>
    <tableColumn id="7" xr3:uid="{FE6D3C24-35BB-4DEF-8D88-5BE92E104EFD}" name="Planowana liczba miejsc" dataDxfId="4"/>
    <tableColumn id="8" xr3:uid="{1E2DE02B-F1AF-425E-929B-18EBAC0618B3}" name="Profil JST" dataDxfId="3"/>
    <tableColumn id="9" xr3:uid="{4CFF8A74-8F0F-4675-8780-3ACF51B2FD3E}" name="Wnioskowana kwota dotacji" dataDxfId="2" dataCellStyle="Dziesiętny"/>
    <tableColumn id="10" xr3:uid="{DE0C499B-7721-42E5-A629-BE83E5528C16}" name="Rekomendowana kwota dotacji" dataDxfId="1" dataCellStyle="Dziesiętny"/>
    <tableColumn id="11" xr3:uid="{CF7ED703-6098-45F5-A2B2-43BEB0253B07}" name="Przyznana kwota dotacji" dataDxfId="0" dataCellStyle="Dziesięt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I4" sqref="I4"/>
    </sheetView>
  </sheetViews>
  <sheetFormatPr defaultRowHeight="15" x14ac:dyDescent="0.25"/>
  <cols>
    <col min="1" max="1" width="6.85546875" customWidth="1"/>
    <col min="2" max="2" width="19" customWidth="1"/>
    <col min="3" max="3" width="18.28515625" customWidth="1"/>
    <col min="4" max="4" width="13.28515625" customWidth="1"/>
    <col min="5" max="5" width="10.7109375" customWidth="1"/>
    <col min="6" max="6" width="14.28515625" customWidth="1"/>
    <col min="8" max="8" width="40.140625" customWidth="1"/>
    <col min="9" max="9" width="15.7109375" customWidth="1"/>
    <col min="10" max="10" width="16.7109375" customWidth="1"/>
    <col min="11" max="11" width="17.5703125" customWidth="1"/>
  </cols>
  <sheetData>
    <row r="1" spans="1:11" x14ac:dyDescent="0.25">
      <c r="B1" s="16"/>
      <c r="C1" s="16"/>
      <c r="D1" s="16"/>
      <c r="F1" s="14"/>
      <c r="G1" s="14"/>
      <c r="H1" s="14"/>
      <c r="I1" s="1"/>
      <c r="J1" s="1"/>
      <c r="K1" s="1" t="s">
        <v>39</v>
      </c>
    </row>
    <row r="2" spans="1:11" ht="15.75" x14ac:dyDescent="0.25">
      <c r="A2" s="15" t="s">
        <v>40</v>
      </c>
      <c r="B2" s="2"/>
      <c r="I2" s="1"/>
      <c r="J2" s="1"/>
      <c r="K2" s="1"/>
    </row>
    <row r="3" spans="1:11" x14ac:dyDescent="0.25">
      <c r="B3" s="2"/>
      <c r="I3" s="1"/>
      <c r="J3" s="1"/>
      <c r="K3" s="1"/>
    </row>
    <row r="4" spans="1:11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6" t="s">
        <v>10</v>
      </c>
    </row>
    <row r="5" spans="1:11" x14ac:dyDescent="0.25">
      <c r="A5" s="8">
        <v>106</v>
      </c>
      <c r="B5" s="8" t="s">
        <v>13</v>
      </c>
      <c r="C5" s="8" t="s">
        <v>20</v>
      </c>
      <c r="D5" s="8" t="s">
        <v>25</v>
      </c>
      <c r="E5" s="7">
        <v>1</v>
      </c>
      <c r="F5" s="7" t="s">
        <v>12</v>
      </c>
      <c r="G5" s="8">
        <v>9</v>
      </c>
      <c r="H5" s="8" t="s">
        <v>32</v>
      </c>
      <c r="I5" s="9">
        <v>136000</v>
      </c>
      <c r="J5" s="9">
        <v>136000</v>
      </c>
      <c r="K5" s="13">
        <v>136000</v>
      </c>
    </row>
    <row r="6" spans="1:11" x14ac:dyDescent="0.25">
      <c r="A6" s="8">
        <v>107</v>
      </c>
      <c r="B6" s="8" t="s">
        <v>14</v>
      </c>
      <c r="C6" s="8" t="s">
        <v>11</v>
      </c>
      <c r="D6" s="8" t="s">
        <v>26</v>
      </c>
      <c r="E6" s="7">
        <v>1</v>
      </c>
      <c r="F6" s="7" t="s">
        <v>12</v>
      </c>
      <c r="G6" s="8">
        <v>15</v>
      </c>
      <c r="H6" s="8" t="s">
        <v>33</v>
      </c>
      <c r="I6" s="9">
        <v>200000</v>
      </c>
      <c r="J6" s="9">
        <v>200000</v>
      </c>
      <c r="K6" s="13">
        <v>200000</v>
      </c>
    </row>
    <row r="7" spans="1:11" x14ac:dyDescent="0.25">
      <c r="A7" s="8">
        <v>108</v>
      </c>
      <c r="B7" s="8" t="s">
        <v>15</v>
      </c>
      <c r="C7" s="8" t="s">
        <v>11</v>
      </c>
      <c r="D7" s="8" t="s">
        <v>27</v>
      </c>
      <c r="E7" s="7">
        <v>1</v>
      </c>
      <c r="F7" s="7" t="s">
        <v>12</v>
      </c>
      <c r="G7" s="8">
        <v>40</v>
      </c>
      <c r="H7" s="8" t="s">
        <v>34</v>
      </c>
      <c r="I7" s="9">
        <v>43104</v>
      </c>
      <c r="J7" s="9">
        <v>43104</v>
      </c>
      <c r="K7" s="13">
        <v>43104</v>
      </c>
    </row>
    <row r="8" spans="1:11" x14ac:dyDescent="0.25">
      <c r="A8" s="8">
        <v>109</v>
      </c>
      <c r="B8" s="8" t="s">
        <v>16</v>
      </c>
      <c r="C8" s="8" t="s">
        <v>21</v>
      </c>
      <c r="D8" s="8" t="s">
        <v>28</v>
      </c>
      <c r="E8" s="7">
        <v>1</v>
      </c>
      <c r="F8" s="7" t="s">
        <v>12</v>
      </c>
      <c r="G8" s="8">
        <v>15</v>
      </c>
      <c r="H8" s="8" t="s">
        <v>35</v>
      </c>
      <c r="I8" s="9">
        <v>80000</v>
      </c>
      <c r="J8" s="9">
        <v>80000</v>
      </c>
      <c r="K8" s="13">
        <v>80000</v>
      </c>
    </row>
    <row r="9" spans="1:11" x14ac:dyDescent="0.25">
      <c r="A9" s="8">
        <v>110</v>
      </c>
      <c r="B9" s="8" t="s">
        <v>17</v>
      </c>
      <c r="C9" s="8" t="s">
        <v>22</v>
      </c>
      <c r="D9" s="8" t="s">
        <v>29</v>
      </c>
      <c r="E9" s="7">
        <v>1</v>
      </c>
      <c r="F9" s="7" t="s">
        <v>12</v>
      </c>
      <c r="G9" s="8">
        <v>20</v>
      </c>
      <c r="H9" s="8" t="s">
        <v>36</v>
      </c>
      <c r="I9" s="9">
        <v>195578.4</v>
      </c>
      <c r="J9" s="9">
        <v>195578.4</v>
      </c>
      <c r="K9" s="13">
        <v>195578.4</v>
      </c>
    </row>
    <row r="10" spans="1:11" x14ac:dyDescent="0.25">
      <c r="A10" s="8">
        <v>111</v>
      </c>
      <c r="B10" s="8" t="s">
        <v>18</v>
      </c>
      <c r="C10" s="8" t="s">
        <v>23</v>
      </c>
      <c r="D10" s="8" t="s">
        <v>30</v>
      </c>
      <c r="E10" s="7">
        <v>1</v>
      </c>
      <c r="F10" s="7" t="s">
        <v>12</v>
      </c>
      <c r="G10" s="8">
        <v>20</v>
      </c>
      <c r="H10" s="8" t="s">
        <v>37</v>
      </c>
      <c r="I10" s="9">
        <v>82336</v>
      </c>
      <c r="J10" s="9">
        <v>82336</v>
      </c>
      <c r="K10" s="13">
        <v>82336</v>
      </c>
    </row>
    <row r="11" spans="1:11" x14ac:dyDescent="0.25">
      <c r="A11" s="8">
        <v>112</v>
      </c>
      <c r="B11" s="8" t="s">
        <v>19</v>
      </c>
      <c r="C11" s="8" t="s">
        <v>24</v>
      </c>
      <c r="D11" s="8" t="s">
        <v>31</v>
      </c>
      <c r="E11" s="7">
        <v>1</v>
      </c>
      <c r="F11" s="7" t="s">
        <v>12</v>
      </c>
      <c r="G11" s="8">
        <v>25</v>
      </c>
      <c r="H11" s="8" t="s">
        <v>38</v>
      </c>
      <c r="I11" s="9">
        <v>175283.22</v>
      </c>
      <c r="J11" s="9">
        <v>175283.22</v>
      </c>
      <c r="K11" s="13">
        <v>175283.22</v>
      </c>
    </row>
    <row r="12" spans="1:11" ht="15.75" thickBot="1" x14ac:dyDescent="0.3">
      <c r="A12" s="10"/>
      <c r="B12" s="11"/>
      <c r="C12" s="10"/>
      <c r="D12" s="10"/>
      <c r="E12" s="10"/>
      <c r="F12" s="10"/>
      <c r="G12" s="10">
        <f>SUM(G5:G11)</f>
        <v>144</v>
      </c>
      <c r="H12" s="10"/>
      <c r="I12" s="12">
        <f>SUM(I5:I11)</f>
        <v>912301.62</v>
      </c>
      <c r="J12" s="12">
        <f>SUM(J5:J11)</f>
        <v>912301.62</v>
      </c>
      <c r="K12" s="12">
        <f>SUM(K5:K11)</f>
        <v>912301.62</v>
      </c>
    </row>
    <row r="13" spans="1:11" ht="15.75" thickTop="1" x14ac:dyDescent="0.25"/>
  </sheetData>
  <mergeCells count="1">
    <mergeCell ref="B1:D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Boratyńska</dc:creator>
  <cp:lastModifiedBy>Sylwia Boratyńska</cp:lastModifiedBy>
  <dcterms:created xsi:type="dcterms:W3CDTF">2015-06-05T18:19:34Z</dcterms:created>
  <dcterms:modified xsi:type="dcterms:W3CDTF">2023-08-02T08:47:36Z</dcterms:modified>
</cp:coreProperties>
</file>